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<sst xmlns="http://schemas.openxmlformats.org/spreadsheetml/2006/main" count="35" uniqueCount="33">
  <si>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Branch of industry:</t>
  </si>
  <si>
    <t>nominal output</t>
  </si>
  <si>
    <t>wages paid</t>
  </si>
  <si>
    <t>%</t>
  </si>
  <si>
    <t>output</t>
  </si>
  <si>
    <t>in 1 000 Polish Zloty</t>
  </si>
  <si>
    <t>potato processing</t>
  </si>
  <si>
    <t>cotton production</t>
  </si>
  <si>
    <t xml:space="preserve">manufacturing of excelsior </t>
  </si>
  <si>
    <t>weaving of wool</t>
  </si>
  <si>
    <t>manufacturing of footwear</t>
  </si>
  <si>
    <t>sawmills</t>
  </si>
  <si>
    <t>worsted spinning</t>
  </si>
  <si>
    <t>manufacturing of huts</t>
  </si>
  <si>
    <t>manufacturing of paper</t>
  </si>
  <si>
    <t>cotton spinning</t>
  </si>
  <si>
    <t>foundries</t>
  </si>
  <si>
    <t>manufacturing of thread</t>
  </si>
  <si>
    <t>manufacturing of veneer and plywood</t>
  </si>
  <si>
    <t>cotton mills</t>
  </si>
  <si>
    <t>manufacturing of cords</t>
  </si>
  <si>
    <t>manufacturing of carpets</t>
  </si>
  <si>
    <t>lime production</t>
  </si>
  <si>
    <t>joyneries</t>
  </si>
  <si>
    <t>brickyards</t>
  </si>
  <si>
    <t>furniture</t>
  </si>
  <si>
    <t>glassworks</t>
  </si>
  <si>
    <t>bentwood furniture</t>
  </si>
  <si>
    <t>porcelein</t>
  </si>
  <si>
    <t>null hypothesis:</t>
  </si>
  <si>
    <t>population proportions are equal</t>
  </si>
  <si>
    <t>test value:</t>
  </si>
  <si>
    <t>p-value: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</si>
</sst>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zł&quot;;\-#,##0\ &quot;zł&quot;"/>
    <numFmt numFmtId="173" formatCode="#,##0\ &quot;zł&quot;;[Red]\-#,##0\ &quot;zł&quot;"/>
    <numFmt numFmtId="174" formatCode="#,##0.00\ &quot;zł&quot;;\-#,##0.00\ &quot;zł&quot;"/>
    <numFmt numFmtId="175" formatCode="#,##0.00\ &quot;zł&quot;;[Red]\-#,##0.00\ &quot;zł&quot;"/>
    <numFmt numFmtId="176" formatCode="_-* #,##0\ &quot;zł&quot;_-;\-* #,##0\ &quot;zł&quot;_-;_-* &quot;-&quot;\ &quot;zł&quot;_-;_-@_-"/>
    <numFmt numFmtId="177" formatCode="_-* #,##0\ _z_ł_-;\-* #,##0\ _z_ł_-;_-* &quot;-&quot;\ _z_ł_-;_-@_-"/>
    <numFmt numFmtId="178" formatCode="_-* #,##0.00\ &quot;zł&quot;_-;\-* #,##0.00\ &quot;zł&quot;_-;_-* &quot;-&quot;??\ &quot;zł&quot;_-;_-@_-"/>
    <numFmt numFmtId="179" formatCode="_-* #,##0.00\ _z_ł_-;\-* #,##0.00\ _z_ł_-;_-* &quot;-&quot;??\ _z_ł_-;_-@_-"/>
  </numFmts>
  <fonts count="5">
    <font>
      <sz val="10"/>
      <name val="Arial CE"/>
      <family val="0"/>
    </font>
    <font>
      <b/>
      <sz val="10"/>
      <color indexed="9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1" fillId="2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6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1" xfId="0" applyFont="1" applyBorder="1" applyAlignment="1">
      <alignment/>
    </xf>
    <xf numFmtId="3" fontId="2" fillId="0" borderId="9" xfId="0" applyNumberFormat="1" applyFont="1" applyBorder="1" applyAlignment="1">
      <alignment/>
    </xf>
    <xf numFmtId="0" fontId="2" fillId="0" borderId="9" xfId="0" applyFont="1" applyBorder="1" applyAlignment="1">
      <alignment/>
    </xf>
    <xf numFmtId="3" fontId="2" fillId="0" borderId="8" xfId="0" applyNumberFormat="1" applyFont="1" applyBorder="1" applyAlignment="1">
      <alignment/>
    </xf>
    <xf numFmtId="0" fontId="2" fillId="0" borderId="10" xfId="0" applyFont="1" applyBorder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>
      <selection activeCell="A1" sqref="A1:A4"/>
    </sheetView>
  </sheetViews>
  <sheetFormatPr defaultColWidth="9.00390625" defaultRowHeight="12.75"/>
  <cols>
    <col min="1" max="1" width="28.625" style="5" customWidth="1"/>
    <col min="2" max="7" width="9.75390625" style="5" customWidth="1"/>
    <col min="8" max="16384" width="9.125" style="5" customWidth="1"/>
  </cols>
  <sheetData>
    <row r="1" spans="1:7" ht="12.75">
      <c r="A1" s="1" t="s">
        <v>0</v>
      </c>
      <c r="B1" s="2">
        <v>1929</v>
      </c>
      <c r="C1" s="3"/>
      <c r="D1" s="3"/>
      <c r="E1" s="2">
        <v>1930</v>
      </c>
      <c r="F1" s="3"/>
      <c r="G1" s="4"/>
    </row>
    <row r="2" spans="1:7" ht="12.75">
      <c r="A2" s="6"/>
      <c r="B2" s="7" t="s">
        <v>1</v>
      </c>
      <c r="C2" s="8" t="s">
        <v>2</v>
      </c>
      <c r="D2" s="9" t="s">
        <v>3</v>
      </c>
      <c r="E2" s="7" t="s">
        <v>4</v>
      </c>
      <c r="F2" s="8" t="s">
        <v>2</v>
      </c>
      <c r="G2" s="9" t="s">
        <v>3</v>
      </c>
    </row>
    <row r="3" spans="1:7" ht="12.75">
      <c r="A3" s="6"/>
      <c r="B3" s="10"/>
      <c r="C3" s="11"/>
      <c r="D3" s="12"/>
      <c r="E3" s="10"/>
      <c r="F3" s="11"/>
      <c r="G3" s="12"/>
    </row>
    <row r="4" spans="1:7" ht="12.75">
      <c r="A4" s="13"/>
      <c r="B4" s="14" t="s">
        <v>5</v>
      </c>
      <c r="C4" s="15"/>
      <c r="D4" s="15"/>
      <c r="E4" s="15"/>
      <c r="F4" s="15"/>
      <c r="G4" s="16"/>
    </row>
    <row r="5" spans="1:7" ht="12.75">
      <c r="A5" s="17" t="s">
        <v>6</v>
      </c>
      <c r="B5" s="18">
        <v>21579</v>
      </c>
      <c r="C5" s="18">
        <v>2333</v>
      </c>
      <c r="D5" s="19">
        <f>C5/B5</f>
        <v>0.10811437045275499</v>
      </c>
      <c r="E5" s="20">
        <v>23247</v>
      </c>
      <c r="F5" s="18">
        <v>2180</v>
      </c>
      <c r="G5" s="21">
        <f>F5/E5</f>
        <v>0.09377554093001247</v>
      </c>
    </row>
    <row r="6" spans="1:7" ht="12.75">
      <c r="A6" s="22" t="s">
        <v>7</v>
      </c>
      <c r="B6" s="18">
        <v>8969</v>
      </c>
      <c r="C6" s="18">
        <v>1020</v>
      </c>
      <c r="D6" s="19">
        <f aca="true" t="shared" si="0" ref="D6:D36">C6/B6</f>
        <v>0.11372505296019624</v>
      </c>
      <c r="E6" s="20">
        <v>7019</v>
      </c>
      <c r="F6" s="18">
        <v>686</v>
      </c>
      <c r="G6" s="21">
        <f aca="true" t="shared" si="1" ref="G6:G36">F6/E6</f>
        <v>0.09773472004559054</v>
      </c>
    </row>
    <row r="7" spans="1:7" ht="12.75">
      <c r="A7" s="22" t="s">
        <v>8</v>
      </c>
      <c r="B7" s="18">
        <v>1616</v>
      </c>
      <c r="C7" s="18">
        <v>143</v>
      </c>
      <c r="D7" s="19">
        <f t="shared" si="0"/>
        <v>0.08849009900990099</v>
      </c>
      <c r="E7" s="20">
        <v>1375</v>
      </c>
      <c r="F7" s="18">
        <v>139</v>
      </c>
      <c r="G7" s="21">
        <f t="shared" si="1"/>
        <v>0.10109090909090909</v>
      </c>
    </row>
    <row r="8" spans="1:7" ht="12.75">
      <c r="A8" s="22" t="s">
        <v>9</v>
      </c>
      <c r="B8" s="18">
        <v>146646</v>
      </c>
      <c r="C8" s="18">
        <v>14506</v>
      </c>
      <c r="D8" s="19">
        <f t="shared" si="0"/>
        <v>0.09891848396819553</v>
      </c>
      <c r="E8" s="20">
        <v>94826</v>
      </c>
      <c r="F8" s="18">
        <v>9687</v>
      </c>
      <c r="G8" s="21">
        <f t="shared" si="1"/>
        <v>0.10215552696517832</v>
      </c>
    </row>
    <row r="9" spans="1:7" ht="12.75">
      <c r="A9" s="22" t="s">
        <v>10</v>
      </c>
      <c r="B9" s="18">
        <v>42087</v>
      </c>
      <c r="C9" s="18">
        <v>5465</v>
      </c>
      <c r="D9" s="19">
        <f t="shared" si="0"/>
        <v>0.1298500724689334</v>
      </c>
      <c r="E9" s="20">
        <v>36037</v>
      </c>
      <c r="F9" s="18">
        <v>3780</v>
      </c>
      <c r="G9" s="21">
        <f t="shared" si="1"/>
        <v>0.10489219413380692</v>
      </c>
    </row>
    <row r="10" spans="1:7" ht="12.75">
      <c r="A10" s="22" t="s">
        <v>11</v>
      </c>
      <c r="B10" s="18">
        <v>385561</v>
      </c>
      <c r="C10" s="18">
        <v>43183</v>
      </c>
      <c r="D10" s="19">
        <f t="shared" si="0"/>
        <v>0.11200043572871737</v>
      </c>
      <c r="E10" s="20">
        <v>312769</v>
      </c>
      <c r="F10" s="18">
        <v>34660</v>
      </c>
      <c r="G10" s="21">
        <f t="shared" si="1"/>
        <v>0.11081660906291864</v>
      </c>
    </row>
    <row r="11" spans="1:7" ht="12.75">
      <c r="A11" s="22" t="s">
        <v>12</v>
      </c>
      <c r="B11" s="18">
        <v>191770</v>
      </c>
      <c r="C11" s="18">
        <v>16746</v>
      </c>
      <c r="D11" s="19">
        <f t="shared" si="0"/>
        <v>0.08732335610366584</v>
      </c>
      <c r="E11" s="20">
        <v>141633</v>
      </c>
      <c r="F11" s="18">
        <v>16255</v>
      </c>
      <c r="G11" s="21">
        <f t="shared" si="1"/>
        <v>0.11476845085537975</v>
      </c>
    </row>
    <row r="12" spans="1:7" ht="12.75">
      <c r="A12" s="22" t="s">
        <v>13</v>
      </c>
      <c r="B12" s="18">
        <v>28501</v>
      </c>
      <c r="C12" s="18">
        <v>3064</v>
      </c>
      <c r="D12" s="19">
        <f t="shared" si="0"/>
        <v>0.10750499982456756</v>
      </c>
      <c r="E12" s="20">
        <v>21753</v>
      </c>
      <c r="F12" s="18">
        <v>2502</v>
      </c>
      <c r="G12" s="21">
        <f t="shared" si="1"/>
        <v>0.1150186181216384</v>
      </c>
    </row>
    <row r="13" spans="1:7" ht="12.75">
      <c r="A13" s="22" t="s">
        <v>14</v>
      </c>
      <c r="B13" s="18">
        <v>148955</v>
      </c>
      <c r="C13" s="18">
        <v>20308</v>
      </c>
      <c r="D13" s="19">
        <f t="shared" si="0"/>
        <v>0.13633647745963545</v>
      </c>
      <c r="E13" s="20">
        <v>147971</v>
      </c>
      <c r="F13" s="18">
        <v>17800</v>
      </c>
      <c r="G13" s="21">
        <f t="shared" si="1"/>
        <v>0.12029384136080719</v>
      </c>
    </row>
    <row r="14" spans="1:7" ht="12.75">
      <c r="A14" s="22" t="s">
        <v>15</v>
      </c>
      <c r="B14" s="18">
        <v>61811</v>
      </c>
      <c r="C14" s="18">
        <v>7343</v>
      </c>
      <c r="D14" s="19">
        <f t="shared" si="0"/>
        <v>0.11879762501820064</v>
      </c>
      <c r="E14" s="20">
        <v>45889</v>
      </c>
      <c r="F14" s="18">
        <v>5710</v>
      </c>
      <c r="G14" s="21">
        <f t="shared" si="1"/>
        <v>0.12443069145111028</v>
      </c>
    </row>
    <row r="15" spans="1:7" ht="12.75">
      <c r="A15" s="22" t="s">
        <v>16</v>
      </c>
      <c r="B15" s="18">
        <v>203984</v>
      </c>
      <c r="C15" s="18">
        <v>30102</v>
      </c>
      <c r="D15" s="19">
        <f t="shared" si="0"/>
        <v>0.14757039767824928</v>
      </c>
      <c r="E15" s="20">
        <v>149408</v>
      </c>
      <c r="F15" s="18">
        <v>18732</v>
      </c>
      <c r="G15" s="21">
        <f t="shared" si="1"/>
        <v>0.12537481259370314</v>
      </c>
    </row>
    <row r="16" spans="1:7" ht="12.75">
      <c r="A16" s="22" t="s">
        <v>17</v>
      </c>
      <c r="B16" s="18">
        <v>12715</v>
      </c>
      <c r="C16" s="18">
        <v>1417</v>
      </c>
      <c r="D16" s="19">
        <f t="shared" si="0"/>
        <v>0.1114431773495871</v>
      </c>
      <c r="E16" s="20">
        <v>9593</v>
      </c>
      <c r="F16" s="18">
        <v>1241</v>
      </c>
      <c r="G16" s="21">
        <f t="shared" si="1"/>
        <v>0.12936516209736265</v>
      </c>
    </row>
    <row r="17" spans="1:7" ht="12.75">
      <c r="A17" s="22" t="s">
        <v>18</v>
      </c>
      <c r="B17" s="18">
        <v>49531</v>
      </c>
      <c r="C17" s="18">
        <v>5867</v>
      </c>
      <c r="D17" s="19">
        <f t="shared" si="0"/>
        <v>0.11845107104641538</v>
      </c>
      <c r="E17" s="20">
        <v>28676</v>
      </c>
      <c r="F17" s="18">
        <v>3736</v>
      </c>
      <c r="G17" s="21">
        <f t="shared" si="1"/>
        <v>0.1302831636211466</v>
      </c>
    </row>
    <row r="18" spans="1:7" ht="12.75">
      <c r="A18" s="22" t="s">
        <v>19</v>
      </c>
      <c r="B18" s="18">
        <v>105868</v>
      </c>
      <c r="C18" s="18">
        <v>14563</v>
      </c>
      <c r="D18" s="19">
        <f t="shared" si="0"/>
        <v>0.1375580912079193</v>
      </c>
      <c r="E18" s="20">
        <v>101072</v>
      </c>
      <c r="F18" s="18">
        <v>13912</v>
      </c>
      <c r="G18" s="21">
        <f t="shared" si="1"/>
        <v>0.13764445148013296</v>
      </c>
    </row>
    <row r="19" spans="1:7" ht="12.75">
      <c r="A19" s="22" t="s">
        <v>20</v>
      </c>
      <c r="B19" s="18">
        <v>20423</v>
      </c>
      <c r="C19" s="18">
        <v>2325</v>
      </c>
      <c r="D19" s="19">
        <f t="shared" si="0"/>
        <v>0.11384223669392352</v>
      </c>
      <c r="E19" s="20">
        <v>15087</v>
      </c>
      <c r="F19" s="18">
        <v>2128</v>
      </c>
      <c r="G19" s="21">
        <f t="shared" si="1"/>
        <v>0.14104858487439517</v>
      </c>
    </row>
    <row r="20" spans="1:7" ht="12.75">
      <c r="A20" s="22" t="s">
        <v>21</v>
      </c>
      <c r="B20" s="18">
        <v>14067</v>
      </c>
      <c r="C20" s="18">
        <v>2589</v>
      </c>
      <c r="D20" s="19">
        <f t="shared" si="0"/>
        <v>0.18404777137982511</v>
      </c>
      <c r="E20" s="20">
        <v>12046</v>
      </c>
      <c r="F20" s="18">
        <v>1807</v>
      </c>
      <c r="G20" s="21">
        <f t="shared" si="1"/>
        <v>0.150008301510875</v>
      </c>
    </row>
    <row r="21" spans="1:7" ht="12.75">
      <c r="A21" s="22"/>
      <c r="B21" s="18">
        <v>13682</v>
      </c>
      <c r="C21" s="18">
        <v>2058</v>
      </c>
      <c r="D21" s="19">
        <f t="shared" si="0"/>
        <v>0.1504166057593919</v>
      </c>
      <c r="E21" s="20">
        <v>10374</v>
      </c>
      <c r="F21" s="18">
        <v>1770</v>
      </c>
      <c r="G21" s="21">
        <f t="shared" si="1"/>
        <v>0.17061885482938113</v>
      </c>
    </row>
    <row r="22" spans="1:7" ht="12.75">
      <c r="A22" s="22"/>
      <c r="B22" s="18">
        <v>76465</v>
      </c>
      <c r="C22" s="18">
        <v>16363</v>
      </c>
      <c r="D22" s="19">
        <f t="shared" si="0"/>
        <v>0.2139933302818283</v>
      </c>
      <c r="E22" s="20">
        <v>58994</v>
      </c>
      <c r="F22" s="18">
        <v>10074</v>
      </c>
      <c r="G22" s="21">
        <f t="shared" si="1"/>
        <v>0.17076312845374106</v>
      </c>
    </row>
    <row r="23" spans="1:7" ht="12.75">
      <c r="A23" s="22"/>
      <c r="B23" s="18">
        <v>3966</v>
      </c>
      <c r="C23" s="18">
        <v>812</v>
      </c>
      <c r="D23" s="19">
        <f t="shared" si="0"/>
        <v>0.20474029248613212</v>
      </c>
      <c r="E23" s="20">
        <v>4123</v>
      </c>
      <c r="F23" s="18">
        <v>712</v>
      </c>
      <c r="G23" s="21">
        <f t="shared" si="1"/>
        <v>0.17268978898860055</v>
      </c>
    </row>
    <row r="24" spans="1:7" ht="12.75">
      <c r="A24" s="22"/>
      <c r="B24" s="18">
        <v>23826</v>
      </c>
      <c r="C24" s="18">
        <v>4357</v>
      </c>
      <c r="D24" s="19">
        <f t="shared" si="0"/>
        <v>0.1828674557206413</v>
      </c>
      <c r="E24" s="20">
        <v>18696</v>
      </c>
      <c r="F24" s="18">
        <v>3273</v>
      </c>
      <c r="G24" s="21">
        <f t="shared" si="1"/>
        <v>0.17506418485237485</v>
      </c>
    </row>
    <row r="25" spans="1:7" ht="12.75">
      <c r="A25" s="22"/>
      <c r="B25" s="18">
        <v>99338</v>
      </c>
      <c r="C25" s="18">
        <v>19754</v>
      </c>
      <c r="D25" s="19">
        <f t="shared" si="0"/>
        <v>0.19885642956371177</v>
      </c>
      <c r="E25" s="20">
        <v>80704</v>
      </c>
      <c r="F25" s="18">
        <v>14696</v>
      </c>
      <c r="G25" s="21">
        <f t="shared" si="1"/>
        <v>0.1820975416336241</v>
      </c>
    </row>
    <row r="26" spans="1:7" ht="12.75">
      <c r="A26" s="22"/>
      <c r="B26" s="18">
        <v>16196</v>
      </c>
      <c r="C26" s="18">
        <v>2961</v>
      </c>
      <c r="D26" s="19">
        <f t="shared" si="0"/>
        <v>0.18282291923931834</v>
      </c>
      <c r="E26" s="20">
        <v>13203</v>
      </c>
      <c r="F26" s="18">
        <v>2552</v>
      </c>
      <c r="G26" s="21">
        <f t="shared" si="1"/>
        <v>0.19328940392335076</v>
      </c>
    </row>
    <row r="27" spans="1:7" ht="12.75">
      <c r="A27" s="22"/>
      <c r="B27" s="18">
        <v>3600</v>
      </c>
      <c r="C27" s="18">
        <v>627</v>
      </c>
      <c r="D27" s="19">
        <f t="shared" si="0"/>
        <v>0.17416666666666666</v>
      </c>
      <c r="E27" s="20">
        <v>2293</v>
      </c>
      <c r="F27" s="18">
        <v>489</v>
      </c>
      <c r="G27" s="21">
        <f t="shared" si="1"/>
        <v>0.2132577409507196</v>
      </c>
    </row>
    <row r="28" spans="1:7" ht="12.75">
      <c r="A28" s="22"/>
      <c r="B28" s="18">
        <v>16186</v>
      </c>
      <c r="C28" s="18">
        <v>4275</v>
      </c>
      <c r="D28" s="19">
        <f t="shared" si="0"/>
        <v>0.2641171382676387</v>
      </c>
      <c r="E28" s="20">
        <v>10750</v>
      </c>
      <c r="F28" s="18">
        <v>2759</v>
      </c>
      <c r="G28" s="21">
        <f t="shared" si="1"/>
        <v>0.25665116279069766</v>
      </c>
    </row>
    <row r="29" spans="1:7" ht="12.75">
      <c r="A29" s="22"/>
      <c r="B29" s="18">
        <v>26870</v>
      </c>
      <c r="C29" s="18">
        <v>7551</v>
      </c>
      <c r="D29" s="19">
        <f t="shared" si="0"/>
        <v>0.2810197245999256</v>
      </c>
      <c r="E29" s="20">
        <v>21303</v>
      </c>
      <c r="F29" s="18">
        <v>5692</v>
      </c>
      <c r="G29" s="21">
        <f t="shared" si="1"/>
        <v>0.26719241421396045</v>
      </c>
    </row>
    <row r="30" spans="1:7" ht="12.75">
      <c r="A30" s="22" t="s">
        <v>28</v>
      </c>
      <c r="B30" s="18">
        <v>32205</v>
      </c>
      <c r="C30" s="18">
        <v>7686</v>
      </c>
      <c r="D30" s="19">
        <f t="shared" si="0"/>
        <v>0.23865859338612017</v>
      </c>
      <c r="E30" s="20">
        <v>22276</v>
      </c>
      <c r="F30" s="18">
        <v>6151</v>
      </c>
      <c r="G30" s="21">
        <f t="shared" si="1"/>
        <v>0.2761267732088346</v>
      </c>
    </row>
    <row r="31" spans="1:7" ht="12.75">
      <c r="A31" s="22" t="s">
        <v>27</v>
      </c>
      <c r="B31" s="18">
        <v>79751</v>
      </c>
      <c r="C31" s="18">
        <v>25777</v>
      </c>
      <c r="D31" s="19">
        <f t="shared" si="0"/>
        <v>0.3232185176361425</v>
      </c>
      <c r="E31" s="20">
        <v>61511</v>
      </c>
      <c r="F31" s="18">
        <v>17430</v>
      </c>
      <c r="G31" s="21">
        <f t="shared" si="1"/>
        <v>0.28336395116320656</v>
      </c>
    </row>
    <row r="32" spans="1:7" ht="12.75">
      <c r="A32" s="22" t="s">
        <v>26</v>
      </c>
      <c r="B32" s="18">
        <v>8392</v>
      </c>
      <c r="C32" s="18">
        <v>2978</v>
      </c>
      <c r="D32" s="19">
        <f t="shared" si="0"/>
        <v>0.35486177311725453</v>
      </c>
      <c r="E32" s="20">
        <v>8081</v>
      </c>
      <c r="F32" s="18">
        <v>2357</v>
      </c>
      <c r="G32" s="21">
        <f t="shared" si="1"/>
        <v>0.2916718227942086</v>
      </c>
    </row>
    <row r="33" spans="1:7" ht="12.75">
      <c r="A33" s="22" t="s">
        <v>25</v>
      </c>
      <c r="B33" s="18"/>
      <c r="C33" s="18"/>
      <c r="D33" s="19"/>
      <c r="E33" s="20">
        <v>38863</v>
      </c>
      <c r="F33" s="18">
        <v>11548</v>
      </c>
      <c r="G33" s="21">
        <f t="shared" si="1"/>
        <v>0.2971463860226951</v>
      </c>
    </row>
    <row r="34" spans="1:7" ht="12.75">
      <c r="A34" s="22" t="s">
        <v>22</v>
      </c>
      <c r="B34" s="18">
        <v>29745</v>
      </c>
      <c r="C34" s="18">
        <v>9367</v>
      </c>
      <c r="D34" s="19">
        <f t="shared" si="0"/>
        <v>0.3149100689191461</v>
      </c>
      <c r="E34" s="20">
        <v>23059</v>
      </c>
      <c r="F34" s="18">
        <v>7186</v>
      </c>
      <c r="G34" s="21">
        <f t="shared" si="1"/>
        <v>0.31163537013747344</v>
      </c>
    </row>
    <row r="35" spans="1:7" ht="12.75">
      <c r="A35" s="22" t="s">
        <v>23</v>
      </c>
      <c r="B35" s="19"/>
      <c r="C35" s="18"/>
      <c r="D35" s="19"/>
      <c r="E35" s="20">
        <v>20489</v>
      </c>
      <c r="F35" s="18">
        <v>6714</v>
      </c>
      <c r="G35" s="21">
        <f t="shared" si="1"/>
        <v>0.3276880277221924</v>
      </c>
    </row>
    <row r="36" spans="1:7" ht="12.75">
      <c r="A36" s="23" t="s">
        <v>24</v>
      </c>
      <c r="B36" s="24">
        <v>129016</v>
      </c>
      <c r="C36" s="24">
        <v>48768</v>
      </c>
      <c r="D36" s="25">
        <f t="shared" si="0"/>
        <v>0.3779996279531221</v>
      </c>
      <c r="E36" s="26">
        <v>94789</v>
      </c>
      <c r="F36" s="24">
        <v>35031</v>
      </c>
      <c r="G36" s="27">
        <f t="shared" si="1"/>
        <v>0.3695681988416377</v>
      </c>
    </row>
    <row r="38" spans="2:7" ht="12.75">
      <c r="B38" s="29">
        <f>SUM(B5:B37)</f>
        <v>2003321</v>
      </c>
      <c r="C38" s="28">
        <f>SUM(C5:C37)</f>
        <v>324308</v>
      </c>
      <c r="D38" s="5">
        <f>C38/B38</f>
        <v>0.16188518964259846</v>
      </c>
      <c r="E38" s="29">
        <f>SUM(E5:E37)</f>
        <v>1637909</v>
      </c>
      <c r="F38" s="28">
        <f>SUM(F5:F37)</f>
        <v>263389</v>
      </c>
      <c r="G38" s="5">
        <f>F38/E38</f>
        <v>0.16080807908131647</v>
      </c>
    </row>
    <row r="40" spans="1:2" ht="12.75">
      <c r="A40" s="30" t="s">
        <v>29</v>
      </c>
      <c r="B40" s="5" t="s">
        <v>30</v>
      </c>
    </row>
    <row r="41" spans="1:2" ht="12.75">
      <c r="A41" s="30" t="s">
        <v>31</v>
      </c>
      <c r="B41" s="5">
        <v>0.0115225</v>
      </c>
    </row>
    <row r="42" spans="1:2" ht="12.75">
      <c r="A42" s="30" t="s">
        <v>32</v>
      </c>
      <c r="B42" s="5">
        <v>0.9908</v>
      </c>
    </row>
  </sheetData>
  <mergeCells count="10">
    <mergeCell ref="A1:A4"/>
    <mergeCell ref="B1:D1"/>
    <mergeCell ref="E1:G1"/>
    <mergeCell ref="B2:B3"/>
    <mergeCell ref="C2:C3"/>
    <mergeCell ref="D2:D3"/>
    <mergeCell ref="E2:E3"/>
    <mergeCell ref="F2:F3"/>
    <mergeCell ref="G2:G3"/>
    <mergeCell ref="B4:G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1997-02-26T13:46:56Z</dcterms:created>
  <dcterms:modified xsi:type="dcterms:W3CDTF">2012-02-01T10:20:03Z</dcterms:modified>
  <cp:category/>
  <cp:version/>
  <cp:contentType/>
  <cp:contentStatus/>
</cp:coreProperties>
</file>